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9010" windowHeight="12270"/>
  </bookViews>
  <sheets>
    <sheet name="Pre proposal" sheetId="1" r:id="rId1"/>
    <sheet name="Full proposal" sheetId="4" r:id="rId2"/>
    <sheet name="roles" sheetId="3" r:id="rId3"/>
    <sheet name="Sheet2" sheetId="2"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 l="1"/>
  <c r="C12" i="1"/>
  <c r="C13" i="1"/>
  <c r="D13" i="1"/>
  <c r="E13" i="1"/>
  <c r="C10" i="4" l="1"/>
  <c r="C11" i="4" s="1"/>
  <c r="C8" i="4"/>
  <c r="C9" i="4" s="1"/>
  <c r="C21" i="4"/>
  <c r="C22" i="4"/>
  <c r="C16" i="4"/>
  <c r="C14" i="4"/>
  <c r="C23" i="4"/>
  <c r="C7" i="4"/>
  <c r="C4" i="4"/>
  <c r="E12" i="4"/>
  <c r="D12" i="4"/>
  <c r="C12" i="4" l="1"/>
</calcChain>
</file>

<file path=xl/comments1.xml><?xml version="1.0" encoding="utf-8"?>
<comments xmlns="http://schemas.openxmlformats.org/spreadsheetml/2006/main">
  <authors>
    <author>Author</author>
  </authors>
  <commentList>
    <comment ref="B16"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Is the aim of this a KPI like indicator or is this a qualitative estimate? I am missing one thing from all of the points on pre and full proposal - "how does this align with "creating access to education for all" objective" maybe this is what we can consider adding here?
Reply:
    it was phrased this way (by faco's), to let the teacher share their motivator. educate the world may be one of them. so, feel free to add. </t>
        </r>
      </text>
    </comment>
  </commentList>
</comments>
</file>

<file path=xl/comments2.xml><?xml version="1.0" encoding="utf-8"?>
<comments xmlns="http://schemas.openxmlformats.org/spreadsheetml/2006/main">
  <authors>
    <author>Author</author>
  </authors>
  <commentList>
    <comment ref="C4"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a little confused here, seems like a lot with x2 working titel and the grey areas. Or is this a WIP? 
Reply:
    the title copies from the pre proposal. I'm not sure if we still needs the fields about working/fixed title. 
</t>
        </r>
      </text>
    </comment>
    <comment ref="B18"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Comment:
    i feel like the description of the task and task title do not correspond? 
Reply:
    what would you suggest?
</t>
        </r>
      </text>
    </comment>
  </commentList>
</comments>
</file>

<file path=xl/sharedStrings.xml><?xml version="1.0" encoding="utf-8"?>
<sst xmlns="http://schemas.openxmlformats.org/spreadsheetml/2006/main" count="173" uniqueCount="133">
  <si>
    <t>Key data points</t>
  </si>
  <si>
    <t xml:space="preserve">Programme title </t>
  </si>
  <si>
    <t>title</t>
  </si>
  <si>
    <t xml:space="preserve">Working title </t>
  </si>
  <si>
    <t xml:space="preserve">Courses </t>
  </si>
  <si>
    <t>Course 1: preliminary titles and topics</t>
  </si>
  <si>
    <t>i agree</t>
  </si>
  <si>
    <t>please add row for additional courses</t>
  </si>
  <si>
    <t>Course 2: preliminary titles and topics</t>
  </si>
  <si>
    <t xml:space="preserve">i disagree </t>
  </si>
  <si>
    <t>Project period</t>
  </si>
  <si>
    <t>From the moment you want to start designing a course, to the date when the course is ready to run</t>
  </si>
  <si>
    <t>Academic lead</t>
  </si>
  <si>
    <t xml:space="preserve">first name last name </t>
  </si>
  <si>
    <t>Faculty</t>
  </si>
  <si>
    <t>CEG</t>
  </si>
  <si>
    <t>Faculty coordinator</t>
  </si>
  <si>
    <t>ES portfolio theme</t>
  </si>
  <si>
    <t>Energy Transition</t>
  </si>
  <si>
    <t xml:space="preserve">Extension School Academic Portfolio Director </t>
  </si>
  <si>
    <t>Program outline</t>
  </si>
  <si>
    <t>Feedback ES Academic Portfolio Director</t>
  </si>
  <si>
    <t xml:space="preserve">Include who the course is for, what they will learn, why the course is relevant and why you and your team want to create it. </t>
  </si>
  <si>
    <t>Indicate when you will be proud of  your proposed continuing education.  Why do you want this?</t>
  </si>
  <si>
    <t>We will be proud when the course teaches high school graduates the basics of thermodynamics in a fun way and when 10.000 learners per year take the course.</t>
  </si>
  <si>
    <t>Study load: an average course in continuing education takes about 20-30 hrs in total. </t>
  </si>
  <si>
    <t>2 courses in the program</t>
  </si>
  <si>
    <t>X numbers of weeks per course</t>
  </si>
  <si>
    <t xml:space="preserve">x hrs/week per course </t>
  </si>
  <si>
    <t xml:space="preserve">Level </t>
  </si>
  <si>
    <t xml:space="preserve">Introductory / Intermediate / Advanced </t>
  </si>
  <si>
    <t>Describe the coherence (relation) between the courses and whether they can also be studied separately. </t>
  </si>
  <si>
    <t>Course team</t>
  </si>
  <si>
    <t xml:space="preserve">Academic staff members  </t>
  </si>
  <si>
    <t xml:space="preserve">Janssen – Primary lecturer and course owner
MSc John Adams - Lecturer and course development, course topic 1
PhD Adam Johnson – lecturer and course development, course topic 2
Jill Fransen – Student assistant, course builder and e-moderator
Janssen – Primary lecturer and course owner
MSc John Adams - Lecturer and course development, course topic 1
PhD Adam Johnson – lecturer and course development, course topic 2
Janssen – Primary lecturer and course owner
MSc John Adams - Lecturer and course development, course topic 1
PhD Adam Johnson – lecturer and course development, course topic 2
Jill Fransen – Student assistant, course builder and e-moderator
</t>
  </si>
  <si>
    <t>External collaborators</t>
  </si>
  <si>
    <t xml:space="preserve">Teaching assistants </t>
  </si>
  <si>
    <t>Jill Fransen – Student assistant, course builder and e-moderator</t>
  </si>
  <si>
    <t>Please confirm that the proposed course or program meets the non-proliferation rules (compulsory)</t>
  </si>
  <si>
    <t>Full proposal</t>
  </si>
  <si>
    <t>Key data</t>
  </si>
  <si>
    <t xml:space="preserve">Extension School Academic Director </t>
  </si>
  <si>
    <t>Describe the program logic, and the coherence (relation) between the courses</t>
  </si>
  <si>
    <t>Include program goal and what applicable skills learners will take away form the program</t>
  </si>
  <si>
    <t>Course 1: Learning objectives  
• LO1
• LO2
…</t>
  </si>
  <si>
    <t xml:space="preserve">Course 1: learning outcomes </t>
  </si>
  <si>
    <t xml:space="preserve">Course 2: Learning objectives </t>
  </si>
  <si>
    <t xml:space="preserve">Course 2: learning outcomes </t>
  </si>
  <si>
    <t>Course structure and study load</t>
  </si>
  <si>
    <t>Course 1 Week 1: introduction
Week 2:
Week 3:
Week 4:
Week 5: wrap up and final assignment</t>
  </si>
  <si>
    <t>Course 2 Week 1: introduction
Week 2:
Week 3:
Week 4:
Week 5: wrap up and final assignment</t>
  </si>
  <si>
    <t xml:space="preserve">level/course </t>
  </si>
  <si>
    <t>Introductory / Intermediate / Advanced </t>
  </si>
  <si>
    <t xml:space="preserve">Why do we want this: Reasons for launching </t>
  </si>
  <si>
    <t xml:space="preserve">TUD expertise level </t>
  </si>
  <si>
    <t xml:space="preserve">Potential use and/or relevance to campus activities </t>
  </si>
  <si>
    <t xml:space="preserve">Target audience specification </t>
  </si>
  <si>
    <t>Course uniquness  - Why would learners take a course on this topic from TUD?</t>
  </si>
  <si>
    <t xml:space="preserve">Argue the positioning of the proposed course/program in the ES and faculty portfolio. </t>
  </si>
  <si>
    <t xml:space="preserve">with regard to:
• ES and faculty strategic themes (strategy, profile)
• Related courses (content wise)
• Potential learners (audience wise)
with regard to:
• ES and faculty strategic themes (strategy, profile)
• Related courses (content wise)
• Potential learners (audience wise)
with regard to:
• ES and faculty strategic themes (strategy, profile)
• Related courses (content wise)
• Potential learners (audience wise)
</t>
  </si>
  <si>
    <t xml:space="preserve">Project planning </t>
  </si>
  <si>
    <t>Draft planning milestones towards the launch of the course(s)</t>
  </si>
  <si>
    <t xml:space="preserve">Date (indicative): dd-mm-yyyy </t>
  </si>
  <si>
    <t>1.       Ready to kick start the programme development, course design and production.</t>
  </si>
  <si>
    <t xml:space="preserve">dd-mm-yyyy </t>
  </si>
  <si>
    <t>2.            Send the first draft About Page of each individual course, and the programme page to marketing. Programme and course details, and USPs are determined.</t>
  </si>
  <si>
    <t>dd-mm-yyyy: About 3 months before start date</t>
  </si>
  <si>
    <t>dd-mm-yyyy : At the latest 1 year after grating</t>
  </si>
  <si>
    <t>contact PPM/faculty</t>
  </si>
  <si>
    <t>ABE</t>
  </si>
  <si>
    <t>Janine Kiers</t>
  </si>
  <si>
    <t>AE</t>
  </si>
  <si>
    <t xml:space="preserve">Mariana Leandro Cruz </t>
  </si>
  <si>
    <t>AS</t>
  </si>
  <si>
    <t>Carola van der Muren</t>
  </si>
  <si>
    <t>EEMCS</t>
  </si>
  <si>
    <t>Bertien Broekhans</t>
  </si>
  <si>
    <t>IDE</t>
  </si>
  <si>
    <t>Jose Hekkens</t>
  </si>
  <si>
    <t>TPM</t>
  </si>
  <si>
    <t>Joost Groot Kormelink</t>
  </si>
  <si>
    <t>Linette Bossen</t>
  </si>
  <si>
    <t xml:space="preserve">Joost Hakhoff </t>
  </si>
  <si>
    <t xml:space="preserve">other </t>
  </si>
  <si>
    <t>Portfolio</t>
  </si>
  <si>
    <t>ES portfolio &amp; product manager (PPM)</t>
  </si>
  <si>
    <t>Rene van Swaaij</t>
  </si>
  <si>
    <t>Sustainable Cities</t>
  </si>
  <si>
    <t>Arjan van Timmeren</t>
  </si>
  <si>
    <t xml:space="preserve">Future of Transport </t>
  </si>
  <si>
    <t>Arvind Gangoli Rao</t>
  </si>
  <si>
    <t>Quantum Technology</t>
  </si>
  <si>
    <t>Medical Technology</t>
  </si>
  <si>
    <t>Tim Horeman</t>
  </si>
  <si>
    <t>Arno Smets</t>
  </si>
  <si>
    <t>please ask, varies per faculty</t>
  </si>
  <si>
    <t>Low</t>
  </si>
  <si>
    <t>Medium</t>
  </si>
  <si>
    <t xml:space="preserve">Fixed title </t>
  </si>
  <si>
    <t>High</t>
  </si>
  <si>
    <t xml:space="preserve">High market demand </t>
  </si>
  <si>
    <t xml:space="preserve">Internal expertise </t>
  </si>
  <si>
    <t xml:space="preserve">Uniquness of offering </t>
  </si>
  <si>
    <t>Collaboration opportunity</t>
  </si>
  <si>
    <r>
      <t xml:space="preserve">The proposed course or program is about </t>
    </r>
    <r>
      <rPr>
        <b/>
        <sz val="11"/>
        <color theme="1"/>
        <rFont val="Arial"/>
        <family val="2"/>
      </rPr>
      <t>one of the topics</t>
    </r>
    <r>
      <rPr>
        <sz val="11"/>
        <color theme="1"/>
        <rFont val="Arial"/>
        <family val="2"/>
      </rPr>
      <t xml:space="preserve"> listed above, but I can confirm that course content taught, and materials explored are already available (either in the form of printed or digital material). Please note that if this is not the case and where learners will be acquiring specialised (new) knowledge, this will require an exemption by the OCW-loket kennis embargo. More information can be found on the relevant governmental website.   </t>
    </r>
  </si>
  <si>
    <t>Pre proposal</t>
  </si>
  <si>
    <t>FaCo</t>
  </si>
  <si>
    <t>ES Academic Portfolio Director</t>
  </si>
  <si>
    <t>Pitch your proposed program or course (minimum 100 words). </t>
  </si>
  <si>
    <r>
      <t xml:space="preserve">The proposed course or program is </t>
    </r>
    <r>
      <rPr>
        <b/>
        <sz val="11"/>
        <color theme="1"/>
        <rFont val="Arial"/>
        <family val="2"/>
      </rPr>
      <t>not about one of these topics</t>
    </r>
    <r>
      <rPr>
        <sz val="11"/>
        <color theme="1"/>
        <rFont val="Arial"/>
        <family val="2"/>
      </rPr>
      <t xml:space="preserve">: Experimental and theoretical research in hypersonic aerodynamics, Re-entry technology, Control systems for guidance navigation, Launching and payload structures, Physics of nuclear reactors, Specialised knowledge about the design and operation of the reactor hall of the HOR research reactor, Microturbine technology, Use of materials at extreme high temperatures, Radar-based missile guidance, Rocket technology. </t>
    </r>
  </si>
  <si>
    <t xml:space="preserve">I disagree </t>
  </si>
  <si>
    <r>
      <t>3. </t>
    </r>
    <r>
      <rPr>
        <i/>
        <sz val="11"/>
        <rFont val="Arial"/>
        <family val="2"/>
      </rPr>
      <t xml:space="preserve"> 70% of the course is prepared, and a feasible planning towards the start date is agreed. </t>
    </r>
    <r>
      <rPr>
        <sz val="11"/>
        <rFont val="Arial"/>
        <family val="2"/>
      </rPr>
      <t xml:space="preserve">Publishing the About Pages starts promotion efforts and enrolments. </t>
    </r>
  </si>
  <si>
    <r>
      <t>4. </t>
    </r>
    <r>
      <rPr>
        <i/>
        <sz val="11"/>
        <rFont val="Arial"/>
        <family val="2"/>
      </rPr>
      <t xml:space="preserve"> </t>
    </r>
    <r>
      <rPr>
        <sz val="11"/>
        <rFont val="Arial"/>
        <family val="2"/>
      </rPr>
      <t>Start of the first run of the first course of the approved programme.</t>
    </r>
  </si>
  <si>
    <t>Extension School Portfolio &amp; Product Manager</t>
  </si>
  <si>
    <t>Faculty Coordinator</t>
  </si>
  <si>
    <r>
      <t xml:space="preserve">Describe the (preliminary) learning objectives </t>
    </r>
    <r>
      <rPr>
        <i/>
        <sz val="11"/>
        <color theme="1"/>
        <rFont val="Arial"/>
        <family val="2"/>
      </rPr>
      <t xml:space="preserve">and </t>
    </r>
    <r>
      <rPr>
        <sz val="11"/>
        <color theme="1"/>
        <rFont val="Arial"/>
        <family val="2"/>
      </rPr>
      <t xml:space="preserve"> learning outcomes per course</t>
    </r>
  </si>
  <si>
    <t xml:space="preserve">Proposal rationale </t>
  </si>
  <si>
    <t xml:space="preserve">Proposal potential </t>
  </si>
  <si>
    <t>Extension School for Continuing Education - Call for Proposals Form</t>
  </si>
  <si>
    <t>Skills for Engineers</t>
  </si>
  <si>
    <t>Sylvia Mooij</t>
  </si>
  <si>
    <t>Christoph Lofi</t>
  </si>
  <si>
    <t>Menno Veldhorst</t>
  </si>
  <si>
    <t>IIC - Impact &amp; Innovation Centre</t>
  </si>
  <si>
    <t>3mE</t>
  </si>
  <si>
    <t>Judith Kesler</t>
  </si>
  <si>
    <t>other</t>
  </si>
  <si>
    <t>please ask</t>
  </si>
  <si>
    <t>Atefeh Aghaee</t>
  </si>
  <si>
    <t>AI, Data &amp; Digitalization</t>
  </si>
  <si>
    <t>Linda Otten</t>
  </si>
  <si>
    <t>QuTech</t>
  </si>
  <si>
    <t>Grazia Bastasin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</si>
</sst>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dd\ mmmm\ yyyy;@"/>
  </numFmts>
  <fonts count="23" x14ac:knownFonts="1">
    <font>
      <sz val="11"/>
      <color theme="1"/>
      <name val="Calibri"/>
      <family val="2"/>
      <scheme val="minor"/>
    </font>
    <font>
      <b/>
      <i/>
      <sz val="11"/>
      <color theme="1"/>
      <name val="Calibri"/>
      <family val="2"/>
      <scheme val="minor"/>
    </font>
    <font>
      <b/>
      <sz val="18"/>
      <color theme="1"/>
      <name val="Calibri"/>
      <family val="2"/>
      <scheme val="minor"/>
    </font>
    <font>
      <sz val="11"/>
      <color theme="0"/>
      <name val="Calibri"/>
      <family val="2"/>
      <scheme val="minor"/>
    </font>
    <font>
      <sz val="11"/>
      <color theme="1"/>
      <name val="Arial"/>
      <family val="2"/>
    </font>
    <font>
      <sz val="11"/>
      <name val="Arial"/>
      <family val="2"/>
    </font>
    <font>
      <b/>
      <sz val="12"/>
      <color rgb="FF007188"/>
      <name val="Arial"/>
      <family val="2"/>
    </font>
    <font>
      <sz val="14"/>
      <color rgb="FF007188"/>
      <name val="Arial"/>
      <family val="2"/>
    </font>
    <font>
      <sz val="18"/>
      <color theme="1"/>
      <name val="Calibri"/>
      <family val="2"/>
      <scheme val="minor"/>
    </font>
    <font>
      <b/>
      <sz val="11"/>
      <color theme="1"/>
      <name val="Arial"/>
      <family val="2"/>
    </font>
    <font>
      <b/>
      <i/>
      <sz val="11"/>
      <color theme="1"/>
      <name val="Arial"/>
      <family val="2"/>
    </font>
    <font>
      <sz val="11"/>
      <color theme="0" tint="-0.499984740745262"/>
      <name val="Arial"/>
      <family val="2"/>
    </font>
    <font>
      <i/>
      <sz val="11"/>
      <color theme="0" tint="-0.499984740745262"/>
      <name val="Arial"/>
      <family val="2"/>
    </font>
    <font>
      <b/>
      <sz val="11"/>
      <name val="Arial"/>
      <family val="2"/>
    </font>
    <font>
      <b/>
      <sz val="12"/>
      <color theme="0"/>
      <name val="Arial"/>
      <family val="2"/>
    </font>
    <font>
      <sz val="12"/>
      <color theme="0"/>
      <name val="Arial"/>
      <family val="2"/>
    </font>
    <font>
      <sz val="10"/>
      <color rgb="FFA6A6A6"/>
      <name val="Arial"/>
      <family val="2"/>
    </font>
    <font>
      <b/>
      <sz val="10"/>
      <color rgb="FFA6A6A6"/>
      <name val="Arial"/>
      <family val="2"/>
    </font>
    <font>
      <sz val="12"/>
      <color rgb="FF007188"/>
      <name val="Calibri"/>
      <family val="2"/>
      <scheme val="minor"/>
    </font>
    <font>
      <i/>
      <sz val="11"/>
      <color rgb="FFA6A6A6"/>
      <name val="Arial"/>
      <family val="2"/>
    </font>
    <font>
      <i/>
      <sz val="11"/>
      <color theme="1"/>
      <name val="Arial"/>
      <family val="2"/>
    </font>
    <font>
      <i/>
      <sz val="11"/>
      <name val="Arial"/>
      <family val="2"/>
    </font>
    <font>
      <sz val="11"/>
      <color theme="2" tint="-0.499984740745262"/>
      <name val="Arial"/>
      <family val="2"/>
    </font>
  </fonts>
  <fills count="4">
    <fill>
      <patternFill patternType="none"/>
    </fill>
    <fill>
      <patternFill patternType="gray125"/>
    </fill>
    <fill>
      <patternFill patternType="solid">
        <fgColor rgb="FF007188"/>
        <bgColor indexed="64"/>
      </patternFill>
    </fill>
    <fill>
      <patternFill patternType="solid">
        <fgColor rgb="FFF09574"/>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dotted">
        <color indexed="64"/>
      </right>
      <top style="dotted">
        <color indexed="64"/>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dotted">
        <color indexed="64"/>
      </right>
      <top/>
      <bottom/>
      <diagonal/>
    </border>
    <border>
      <left style="medium">
        <color indexed="64"/>
      </left>
      <right style="dotted">
        <color indexed="64"/>
      </right>
      <top/>
      <bottom style="dotted">
        <color indexed="64"/>
      </bottom>
      <diagonal/>
    </border>
    <border>
      <left style="dotted">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bottom style="medium">
        <color indexed="64"/>
      </bottom>
      <diagonal/>
    </border>
    <border>
      <left style="medium">
        <color indexed="64"/>
      </left>
      <right/>
      <top style="dotted">
        <color indexed="64"/>
      </top>
      <bottom style="dotted">
        <color indexed="64"/>
      </bottom>
      <diagonal/>
    </border>
    <border>
      <left style="medium">
        <color indexed="64"/>
      </left>
      <right style="hair">
        <color indexed="64"/>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medium">
        <color indexed="64"/>
      </right>
      <top style="dotted">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style="dotted">
        <color indexed="64"/>
      </right>
      <top style="medium">
        <color indexed="64"/>
      </top>
      <bottom/>
      <diagonal/>
    </border>
    <border>
      <left style="dotted">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dotted">
        <color indexed="64"/>
      </right>
      <top/>
      <bottom style="medium">
        <color indexed="64"/>
      </bottom>
      <diagonal/>
    </border>
    <border>
      <left style="dotted">
        <color indexed="64"/>
      </left>
      <right/>
      <top/>
      <bottom/>
      <diagonal/>
    </border>
    <border>
      <left style="thin">
        <color rgb="FF000000"/>
      </left>
      <right style="thin">
        <color rgb="FF000000"/>
      </right>
      <top style="thin">
        <color rgb="FF000000"/>
      </top>
      <bottom style="thin">
        <color rgb="FF000000"/>
      </bottom>
      <diagonal/>
    </border>
    <border>
      <left style="dotted">
        <color indexed="64"/>
      </left>
      <right style="dotted">
        <color indexed="64"/>
      </right>
      <top/>
      <bottom style="dotted">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tted">
        <color indexed="64"/>
      </left>
      <right style="medium">
        <color indexed="64"/>
      </right>
      <top/>
      <bottom style="dotted">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s>
  <cellStyleXfs count="1">
    <xf numFmtId="0" fontId="0" fillId="0" borderId="0"/>
  </cellStyleXfs>
  <cellXfs count="164">
    <xf numFmtId="0" fontId="0" fillId="0" borderId="0" xfId="0"/>
    <xf numFmtId="0" fontId="0" fillId="0" borderId="0" xfId="0" applyAlignment="1">
      <alignment horizontal="left" vertical="top"/>
    </xf>
    <xf numFmtId="0" fontId="0" fillId="0" borderId="0" xfId="0" applyFill="1" applyBorder="1"/>
    <xf numFmtId="0" fontId="0" fillId="0" borderId="0" xfId="0" applyFill="1"/>
    <xf numFmtId="0" fontId="0" fillId="0" borderId="37" xfId="0" applyBorder="1"/>
    <xf numFmtId="0" fontId="0" fillId="0" borderId="38" xfId="0" applyBorder="1"/>
    <xf numFmtId="0" fontId="3" fillId="0" borderId="0" xfId="0" applyFont="1"/>
    <xf numFmtId="0" fontId="0" fillId="0" borderId="0" xfId="0" applyAlignment="1">
      <alignment horizontal="left" vertical="top" wrapText="1"/>
    </xf>
    <xf numFmtId="0" fontId="0" fillId="0" borderId="39" xfId="0" applyBorder="1"/>
    <xf numFmtId="0" fontId="0" fillId="0" borderId="26" xfId="0" applyBorder="1"/>
    <xf numFmtId="0" fontId="4" fillId="0" borderId="0" xfId="0" applyFont="1"/>
    <xf numFmtId="0" fontId="6" fillId="0" borderId="0" xfId="0" applyFont="1"/>
    <xf numFmtId="0" fontId="7" fillId="0" borderId="0" xfId="0" applyFont="1"/>
    <xf numFmtId="0" fontId="4" fillId="0" borderId="35" xfId="0" applyFont="1" applyBorder="1" applyAlignment="1">
      <alignment horizontal="left" vertical="top"/>
    </xf>
    <xf numFmtId="0" fontId="4" fillId="0" borderId="3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7" xfId="0" applyFont="1" applyBorder="1" applyAlignment="1">
      <alignment horizontal="center"/>
    </xf>
    <xf numFmtId="0" fontId="4" fillId="0" borderId="8" xfId="0" applyFont="1" applyBorder="1" applyAlignment="1">
      <alignment horizontal="center"/>
    </xf>
    <xf numFmtId="0" fontId="4" fillId="0" borderId="45" xfId="0" applyFont="1" applyBorder="1" applyAlignment="1">
      <alignment horizontal="left" vertical="top"/>
    </xf>
    <xf numFmtId="0" fontId="4" fillId="0" borderId="0" xfId="0" applyFont="1" applyBorder="1" applyAlignment="1">
      <alignment horizontal="left" vertical="top"/>
    </xf>
    <xf numFmtId="0" fontId="4" fillId="0" borderId="39" xfId="0" applyFont="1" applyBorder="1" applyAlignment="1">
      <alignment horizontal="left" vertical="top"/>
    </xf>
    <xf numFmtId="0" fontId="10" fillId="0" borderId="32" xfId="0" applyFont="1" applyFill="1" applyBorder="1" applyAlignment="1">
      <alignment horizontal="center" vertical="center"/>
    </xf>
    <xf numFmtId="0" fontId="10" fillId="0" borderId="0" xfId="0" applyFont="1" applyFill="1" applyBorder="1"/>
    <xf numFmtId="0" fontId="4" fillId="0" borderId="0" xfId="0" applyFont="1" applyFill="1" applyBorder="1"/>
    <xf numFmtId="0" fontId="9" fillId="0" borderId="34" xfId="0" applyFont="1" applyBorder="1"/>
    <xf numFmtId="0" fontId="9" fillId="0" borderId="6" xfId="0" applyFont="1" applyBorder="1"/>
    <xf numFmtId="0" fontId="9" fillId="0" borderId="6" xfId="0" applyFont="1" applyFill="1" applyBorder="1"/>
    <xf numFmtId="0" fontId="17" fillId="0" borderId="6" xfId="0" applyFont="1" applyBorder="1"/>
    <xf numFmtId="0" fontId="13" fillId="0" borderId="6" xfId="0" applyFont="1" applyBorder="1"/>
    <xf numFmtId="0" fontId="9" fillId="0" borderId="20" xfId="0" applyFont="1" applyBorder="1"/>
    <xf numFmtId="0" fontId="9" fillId="0" borderId="47" xfId="0" applyFont="1" applyBorder="1"/>
    <xf numFmtId="0" fontId="9" fillId="0" borderId="48" xfId="0" applyFont="1" applyBorder="1"/>
    <xf numFmtId="0" fontId="0" fillId="0" borderId="51" xfId="0" applyBorder="1"/>
    <xf numFmtId="0" fontId="18" fillId="0" borderId="0" xfId="0" applyFont="1"/>
    <xf numFmtId="0" fontId="4" fillId="0" borderId="20" xfId="0" applyFont="1" applyBorder="1" applyAlignment="1">
      <alignment horizontal="left" vertical="top" wrapText="1"/>
    </xf>
    <xf numFmtId="0" fontId="4" fillId="0" borderId="4" xfId="0" applyFont="1" applyBorder="1" applyAlignment="1">
      <alignment horizontal="left" vertical="top" wrapText="1"/>
    </xf>
    <xf numFmtId="0" fontId="4" fillId="0" borderId="44" xfId="0" applyFont="1" applyBorder="1" applyAlignment="1">
      <alignment horizontal="left" vertical="top" wrapText="1"/>
    </xf>
    <xf numFmtId="0" fontId="19" fillId="0" borderId="14" xfId="0" applyFont="1" applyBorder="1" applyAlignment="1">
      <alignment horizontal="left" vertical="top" wrapText="1"/>
    </xf>
    <xf numFmtId="0" fontId="9" fillId="0" borderId="4" xfId="0" applyFont="1" applyFill="1" applyBorder="1"/>
    <xf numFmtId="0" fontId="9" fillId="0" borderId="15" xfId="0" applyFont="1" applyBorder="1"/>
    <xf numFmtId="0" fontId="0" fillId="0" borderId="11" xfId="0" applyBorder="1"/>
    <xf numFmtId="0" fontId="4" fillId="0" borderId="40" xfId="0" applyFont="1" applyBorder="1" applyAlignment="1">
      <alignment wrapText="1"/>
    </xf>
    <xf numFmtId="0" fontId="9" fillId="0" borderId="20" xfId="0" applyFont="1" applyFill="1" applyBorder="1"/>
    <xf numFmtId="0" fontId="10" fillId="0" borderId="24" xfId="0" applyFont="1" applyFill="1" applyBorder="1" applyAlignment="1">
      <alignment horizontal="center" vertical="center"/>
    </xf>
    <xf numFmtId="0" fontId="14" fillId="3" borderId="0" xfId="0" applyFont="1" applyFill="1" applyBorder="1" applyAlignment="1">
      <alignment horizontal="left" vertical="center" wrapText="1"/>
    </xf>
    <xf numFmtId="0" fontId="19" fillId="0" borderId="35" xfId="0" applyFont="1" applyBorder="1"/>
    <xf numFmtId="0" fontId="19" fillId="0" borderId="7" xfId="0" applyFont="1" applyBorder="1"/>
    <xf numFmtId="0" fontId="4" fillId="0" borderId="22" xfId="0" applyFont="1" applyBorder="1" applyAlignment="1">
      <alignment horizontal="left" vertical="top"/>
    </xf>
    <xf numFmtId="0" fontId="4" fillId="0" borderId="23" xfId="0" applyFont="1" applyBorder="1" applyAlignment="1">
      <alignment horizontal="center"/>
    </xf>
    <xf numFmtId="0" fontId="4" fillId="0" borderId="13" xfId="0" applyFont="1" applyBorder="1" applyAlignment="1">
      <alignment horizontal="left" vertical="top"/>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vertical="top" wrapText="1"/>
    </xf>
    <xf numFmtId="0" fontId="4" fillId="0" borderId="14" xfId="0" applyFont="1" applyBorder="1" applyAlignment="1">
      <alignment horizontal="left" vertical="top" wrapText="1"/>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4" fillId="0" borderId="40" xfId="0" applyFont="1" applyBorder="1" applyAlignment="1">
      <alignment horizontal="left" vertical="top" wrapText="1"/>
    </xf>
    <xf numFmtId="0" fontId="20" fillId="0" borderId="6" xfId="0" applyFont="1" applyFill="1" applyBorder="1" applyAlignment="1">
      <alignment horizontal="left" vertical="top" wrapText="1"/>
    </xf>
    <xf numFmtId="0" fontId="11" fillId="0" borderId="0" xfId="0" applyFont="1" applyBorder="1" applyAlignment="1">
      <alignment horizontal="left" vertical="top"/>
    </xf>
    <xf numFmtId="0" fontId="4" fillId="0" borderId="24" xfId="0" applyFont="1" applyBorder="1" applyAlignment="1">
      <alignment horizontal="left" vertical="top" wrapText="1"/>
    </xf>
    <xf numFmtId="164" fontId="11" fillId="0" borderId="0" xfId="0" applyNumberFormat="1" applyFont="1" applyBorder="1" applyAlignment="1">
      <alignment horizontal="left" vertical="top"/>
    </xf>
    <xf numFmtId="0" fontId="4" fillId="0" borderId="32" xfId="0" applyFont="1" applyBorder="1" applyAlignment="1">
      <alignment horizontal="left" vertical="top" wrapText="1"/>
    </xf>
    <xf numFmtId="164" fontId="11" fillId="0" borderId="25" xfId="0" applyNumberFormat="1" applyFont="1" applyBorder="1" applyAlignment="1">
      <alignment horizontal="left" vertical="top"/>
    </xf>
    <xf numFmtId="0" fontId="4" fillId="0" borderId="0" xfId="0" applyFont="1" applyAlignment="1">
      <alignment horizontal="left" vertical="top" wrapText="1"/>
    </xf>
    <xf numFmtId="0" fontId="4" fillId="0" borderId="0" xfId="0" applyFont="1" applyAlignment="1">
      <alignment horizontal="left" vertical="top"/>
    </xf>
    <xf numFmtId="0" fontId="9" fillId="0" borderId="20" xfId="0" applyFont="1" applyBorder="1" applyAlignment="1">
      <alignment horizontal="left" vertical="top" wrapText="1"/>
    </xf>
    <xf numFmtId="0" fontId="16" fillId="0" borderId="13" xfId="0" applyFont="1" applyBorder="1" applyAlignment="1">
      <alignment horizontal="left" vertical="top"/>
    </xf>
    <xf numFmtId="0" fontId="16" fillId="0" borderId="33" xfId="0" applyFont="1" applyBorder="1" applyAlignment="1">
      <alignment horizontal="left" vertical="top" wrapText="1"/>
    </xf>
    <xf numFmtId="0" fontId="16" fillId="0" borderId="27" xfId="0" applyFont="1" applyBorder="1" applyAlignment="1">
      <alignment horizontal="left" vertical="top"/>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19" xfId="0" applyFont="1" applyFill="1" applyBorder="1" applyAlignment="1">
      <alignment horizontal="left" vertical="top" wrapText="1"/>
    </xf>
    <xf numFmtId="0" fontId="9" fillId="0" borderId="15" xfId="0" applyFont="1" applyBorder="1" applyAlignment="1">
      <alignment horizontal="left" vertical="top" wrapText="1"/>
    </xf>
    <xf numFmtId="0" fontId="9" fillId="0" borderId="4" xfId="0" applyFont="1" applyFill="1" applyBorder="1" applyAlignment="1">
      <alignment horizontal="left" vertical="top" wrapText="1"/>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4" fillId="0" borderId="19" xfId="0" applyFont="1" applyBorder="1" applyAlignment="1">
      <alignment horizontal="left" vertical="top" wrapText="1"/>
    </xf>
    <xf numFmtId="0" fontId="19" fillId="0" borderId="46" xfId="0" applyFont="1" applyBorder="1" applyAlignment="1">
      <alignment vertical="center" wrapText="1"/>
    </xf>
    <xf numFmtId="0" fontId="4" fillId="0" borderId="47" xfId="0" applyFont="1" applyBorder="1" applyAlignment="1">
      <alignment horizontal="left" vertical="top"/>
    </xf>
    <xf numFmtId="0" fontId="9" fillId="0" borderId="20" xfId="0" applyFont="1" applyFill="1" applyBorder="1" applyAlignment="1">
      <alignment horizontal="left" vertical="top" wrapText="1"/>
    </xf>
    <xf numFmtId="0" fontId="20" fillId="0" borderId="53" xfId="0" applyFont="1" applyFill="1" applyBorder="1" applyAlignment="1">
      <alignment horizontal="left" vertical="top" wrapText="1"/>
    </xf>
    <xf numFmtId="0" fontId="4" fillId="0" borderId="48" xfId="0" applyFont="1" applyBorder="1" applyAlignment="1">
      <alignment horizontal="left" vertical="top" wrapText="1"/>
    </xf>
    <xf numFmtId="0" fontId="22" fillId="0" borderId="7" xfId="0" applyFont="1" applyBorder="1"/>
    <xf numFmtId="0" fontId="22" fillId="0" borderId="7" xfId="0" applyFont="1" applyBorder="1" applyAlignment="1">
      <alignment horizontal="left"/>
    </xf>
    <xf numFmtId="0" fontId="22" fillId="0" borderId="0" xfId="0" applyFont="1" applyBorder="1" applyAlignment="1">
      <alignment horizontal="left" vertical="top"/>
    </xf>
    <xf numFmtId="0" fontId="22" fillId="0" borderId="13" xfId="0" applyFont="1" applyBorder="1" applyAlignment="1">
      <alignment horizontal="left" vertical="top"/>
    </xf>
    <xf numFmtId="0" fontId="22" fillId="0" borderId="14" xfId="0" applyFont="1" applyBorder="1" applyAlignment="1">
      <alignment horizontal="center"/>
    </xf>
    <xf numFmtId="0" fontId="22" fillId="0" borderId="28" xfId="0" applyFont="1" applyBorder="1" applyAlignment="1">
      <alignment horizontal="left" vertical="top"/>
    </xf>
    <xf numFmtId="0" fontId="22" fillId="0" borderId="17" xfId="0" applyFont="1" applyBorder="1" applyAlignment="1">
      <alignment horizontal="left" vertical="top"/>
    </xf>
    <xf numFmtId="0" fontId="22" fillId="0" borderId="18" xfId="0" applyFont="1" applyBorder="1" applyAlignment="1">
      <alignment horizontal="center"/>
    </xf>
    <xf numFmtId="0" fontId="22" fillId="0" borderId="16" xfId="0" applyFont="1" applyBorder="1" applyAlignment="1">
      <alignment horizontal="left" vertical="top"/>
    </xf>
    <xf numFmtId="0" fontId="1" fillId="0" borderId="0" xfId="0" applyFont="1" applyFill="1" applyBorder="1" applyAlignment="1">
      <alignment horizontal="center"/>
    </xf>
    <xf numFmtId="0" fontId="15" fillId="2" borderId="0" xfId="0" applyFont="1" applyFill="1" applyBorder="1" applyAlignment="1">
      <alignment horizontal="center" vertical="center" wrapText="1"/>
    </xf>
    <xf numFmtId="0" fontId="11" fillId="0" borderId="47" xfId="0" applyFont="1" applyBorder="1" applyAlignment="1">
      <alignment horizontal="left" vertical="top" wrapText="1"/>
    </xf>
    <xf numFmtId="0" fontId="11" fillId="0" borderId="47" xfId="0" applyFont="1" applyBorder="1" applyAlignment="1">
      <alignment horizontal="left" vertical="top"/>
    </xf>
    <xf numFmtId="0" fontId="11" fillId="0" borderId="52" xfId="0" applyFont="1" applyBorder="1" applyAlignment="1">
      <alignment horizontal="left" vertical="top"/>
    </xf>
    <xf numFmtId="0" fontId="8"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4" fillId="0" borderId="0" xfId="0" applyFont="1" applyFill="1" applyBorder="1" applyAlignment="1">
      <alignment horizontal="center"/>
    </xf>
    <xf numFmtId="0" fontId="4" fillId="0" borderId="25" xfId="0" applyFont="1" applyBorder="1" applyAlignment="1">
      <alignment horizontal="left" vertical="top" wrapText="1"/>
    </xf>
    <xf numFmtId="0" fontId="4" fillId="0" borderId="26" xfId="0" applyFont="1" applyBorder="1" applyAlignment="1">
      <alignment horizontal="left" vertical="top" wrapText="1"/>
    </xf>
    <xf numFmtId="0" fontId="10" fillId="0" borderId="0" xfId="0" applyFont="1" applyFill="1" applyBorder="1" applyAlignment="1">
      <alignment horizontal="center"/>
    </xf>
    <xf numFmtId="0" fontId="4" fillId="0" borderId="21" xfId="0" applyFont="1" applyBorder="1" applyAlignment="1">
      <alignment horizontal="left" vertical="top"/>
    </xf>
    <xf numFmtId="0" fontId="4" fillId="0" borderId="23" xfId="0" applyFont="1" applyBorder="1" applyAlignment="1">
      <alignment horizontal="left" vertical="top"/>
    </xf>
    <xf numFmtId="0" fontId="15" fillId="2" borderId="0" xfId="0" applyFont="1" applyFill="1" applyBorder="1" applyAlignment="1">
      <alignment horizontal="center"/>
    </xf>
    <xf numFmtId="0" fontId="14" fillId="3" borderId="0"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39" xfId="0" applyFont="1" applyBorder="1" applyAlignment="1">
      <alignment horizontal="left" vertical="top" wrapText="1"/>
    </xf>
    <xf numFmtId="0" fontId="11" fillId="0" borderId="7" xfId="0" applyFont="1" applyBorder="1" applyAlignment="1">
      <alignment horizontal="left" vertical="top"/>
    </xf>
    <xf numFmtId="0" fontId="11" fillId="0" borderId="8" xfId="0" applyFont="1" applyBorder="1" applyAlignment="1">
      <alignment horizontal="left" vertical="top"/>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11" fillId="0" borderId="16" xfId="0" applyFont="1" applyBorder="1" applyAlignment="1">
      <alignment horizontal="left" vertical="top"/>
    </xf>
    <xf numFmtId="0" fontId="11" fillId="0" borderId="17" xfId="0" applyFont="1" applyBorder="1" applyAlignment="1">
      <alignment horizontal="left" vertical="top"/>
    </xf>
    <xf numFmtId="0" fontId="11" fillId="0" borderId="18" xfId="0" applyFont="1" applyBorder="1" applyAlignment="1">
      <alignment horizontal="left" vertical="top"/>
    </xf>
    <xf numFmtId="0" fontId="12" fillId="0" borderId="41" xfId="0" applyFont="1" applyBorder="1" applyAlignment="1">
      <alignment horizontal="center"/>
    </xf>
    <xf numFmtId="0" fontId="12" fillId="0" borderId="42" xfId="0" applyFont="1" applyBorder="1" applyAlignment="1">
      <alignment horizontal="center"/>
    </xf>
    <xf numFmtId="0" fontId="12" fillId="0" borderId="43" xfId="0" applyFont="1" applyBorder="1" applyAlignment="1">
      <alignment horizontal="center"/>
    </xf>
    <xf numFmtId="0" fontId="4" fillId="0" borderId="49" xfId="0" applyFont="1" applyBorder="1" applyAlignment="1">
      <alignment horizontal="left"/>
    </xf>
    <xf numFmtId="0" fontId="4" fillId="0" borderId="50" xfId="0" applyFont="1" applyBorder="1" applyAlignment="1">
      <alignment horizontal="left"/>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2"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3" xfId="0" applyFont="1" applyBorder="1" applyAlignment="1">
      <alignment horizontal="left" vertical="top" wrapText="1"/>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29" xfId="0" applyFont="1" applyBorder="1" applyAlignment="1">
      <alignment horizontal="left" vertical="top"/>
    </xf>
    <xf numFmtId="0" fontId="4" fillId="0" borderId="30" xfId="0" applyFont="1" applyBorder="1" applyAlignment="1">
      <alignment horizontal="left" vertical="top"/>
    </xf>
    <xf numFmtId="0" fontId="4" fillId="0" borderId="31" xfId="0" applyFont="1" applyBorder="1" applyAlignment="1">
      <alignment horizontal="left" vertical="top"/>
    </xf>
    <xf numFmtId="0" fontId="15" fillId="2" borderId="0" xfId="0" applyFont="1" applyFill="1" applyBorder="1" applyAlignment="1">
      <alignment horizontal="center" vertical="center"/>
    </xf>
    <xf numFmtId="0" fontId="22" fillId="0" borderId="12" xfId="0" applyFont="1" applyBorder="1" applyAlignment="1">
      <alignment horizontal="left" vertical="top"/>
    </xf>
    <xf numFmtId="0" fontId="22" fillId="0" borderId="13" xfId="0" applyFont="1" applyBorder="1" applyAlignment="1">
      <alignment horizontal="left" vertical="top"/>
    </xf>
    <xf numFmtId="0" fontId="22" fillId="0" borderId="14" xfId="0" applyFont="1" applyBorder="1" applyAlignment="1">
      <alignment horizontal="left" vertical="top"/>
    </xf>
    <xf numFmtId="0" fontId="4" fillId="0" borderId="16" xfId="0" applyFont="1" applyBorder="1" applyAlignment="1">
      <alignment horizontal="left"/>
    </xf>
    <xf numFmtId="0" fontId="4" fillId="0" borderId="17" xfId="0" applyFont="1" applyBorder="1" applyAlignment="1">
      <alignment horizontal="left"/>
    </xf>
    <xf numFmtId="0" fontId="4" fillId="0" borderId="18" xfId="0" applyFont="1" applyBorder="1" applyAlignment="1">
      <alignment horizontal="left"/>
    </xf>
    <xf numFmtId="0" fontId="4" fillId="0" borderId="17" xfId="0" applyFont="1" applyBorder="1" applyAlignment="1">
      <alignment horizontal="left" vertical="top"/>
    </xf>
    <xf numFmtId="0" fontId="4" fillId="0" borderId="18" xfId="0" applyFont="1" applyBorder="1" applyAlignment="1">
      <alignment horizontal="left" vertical="top"/>
    </xf>
    <xf numFmtId="0" fontId="5" fillId="0" borderId="25" xfId="0" applyFont="1" applyBorder="1" applyAlignment="1">
      <alignment horizontal="left" vertical="top" wrapText="1"/>
    </xf>
    <xf numFmtId="0" fontId="5" fillId="0" borderId="26"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0" borderId="7" xfId="0" applyFont="1" applyBorder="1" applyAlignment="1">
      <alignment horizontal="center"/>
    </xf>
    <xf numFmtId="0" fontId="4" fillId="0" borderId="8" xfId="0" applyFont="1" applyBorder="1" applyAlignment="1">
      <alignment horizontal="center"/>
    </xf>
    <xf numFmtId="0" fontId="5" fillId="0" borderId="0" xfId="0" applyFont="1" applyBorder="1" applyAlignment="1">
      <alignment horizontal="left" vertical="top" wrapText="1"/>
    </xf>
    <xf numFmtId="0" fontId="5" fillId="0" borderId="39" xfId="0" applyFont="1" applyBorder="1" applyAlignment="1">
      <alignment horizontal="left" vertical="top" wrapText="1"/>
    </xf>
    <xf numFmtId="0" fontId="4" fillId="0" borderId="54" xfId="0" applyFont="1" applyBorder="1" applyAlignment="1">
      <alignment horizontal="center"/>
    </xf>
    <xf numFmtId="0" fontId="4" fillId="0" borderId="55" xfId="0" applyFont="1" applyBorder="1" applyAlignment="1">
      <alignment horizontal="center"/>
    </xf>
    <xf numFmtId="0" fontId="4" fillId="0" borderId="56"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center"/>
    </xf>
    <xf numFmtId="0" fontId="11" fillId="0" borderId="49" xfId="0" applyFont="1" applyBorder="1" applyAlignment="1">
      <alignment horizontal="left" vertical="top" wrapText="1"/>
    </xf>
    <xf numFmtId="0" fontId="11" fillId="0" borderId="49" xfId="0" applyFont="1" applyBorder="1" applyAlignment="1">
      <alignment horizontal="left" vertical="top"/>
    </xf>
    <xf numFmtId="0" fontId="11" fillId="0" borderId="50" xfId="0" applyFont="1" applyBorder="1" applyAlignment="1">
      <alignment horizontal="left" vertical="top"/>
    </xf>
  </cellXfs>
  <cellStyles count="1">
    <cellStyle name="Normal" xfId="0" builtinId="0"/>
  </cellStyles>
  <dxfs count="0"/>
  <tableStyles count="0" defaultTableStyle="TableStyleMedium2" defaultPivotStyle="PivotStyleLight16"/>
  <colors>
    <mruColors>
      <color rgb="FFF09574"/>
      <color rgb="FF0071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Bertien Broekhans" id="{7A0DED78-EAB5-4FA6-811F-9BA1E9CFD3C2}" userId="S::bbroekhans@tudelft.nl::29fa725a-181f-4f82-a855-8ff4f4263aca" providerId="AD"/>
  <person displayName="Kasia Rzeźniczak" id="{14212EDA-C0ED-4760-A48D-4CB097F31911}" userId="S::krzezniczak@tudelft.nl::aee2a9df-868e-4769-9b02-c411faff849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6" dT="2021-06-24T08:08:16.76" personId="{14212EDA-C0ED-4760-A48D-4CB097F31911}" id="{4BF6F66A-5879-4C22-B371-BE2258F6B729}">
    <text>Is the aim of this a KPI like indicator or is this a qualitative estimate? I am missing one thing from all of the points on pre and full proposal - "how does this align with "creating access to education for all" objective" maybe this is what we can consider adding here?</text>
  </threadedComment>
  <threadedComment ref="B16" dT="2021-06-28T09:34:36.90" personId="{7A0DED78-EAB5-4FA6-811F-9BA1E9CFD3C2}" id="{E73282AA-8D83-4E92-98B7-F2EB2C787C3B}" parentId="{4BF6F66A-5879-4C22-B371-BE2258F6B729}">
    <text xml:space="preserve">it was phrased this way (by faco's), to let the teacher share their motivator. educate the world may be one of them. so, feel free to add. </text>
  </threadedComment>
</ThreadedComments>
</file>

<file path=xl/threadedComments/threadedComment2.xml><?xml version="1.0" encoding="utf-8"?>
<ThreadedComments xmlns="http://schemas.microsoft.com/office/spreadsheetml/2018/threadedcomments" xmlns:x="http://schemas.openxmlformats.org/spreadsheetml/2006/main">
  <threadedComment ref="C4" dT="2021-06-24T07:41:10.43" personId="{14212EDA-C0ED-4760-A48D-4CB097F31911}" id="{E4DC0B8B-A781-497E-A61F-96EBC0A5C975}">
    <text xml:space="preserve">a little confused here, seems like a lot with x2 working titel and the grey areas. Or is this a WIP? </text>
  </threadedComment>
  <threadedComment ref="C4" dT="2021-06-24T14:57:18.85" personId="{7A0DED78-EAB5-4FA6-811F-9BA1E9CFD3C2}" id="{FC4C0D3D-7DF9-4D0B-9682-B81F6B3477B4}" parentId="{E4DC0B8B-A781-497E-A61F-96EBC0A5C975}">
    <text xml:space="preserve">the title copies from the pre proposal. I'm not sure if we still needs the fields about working/fixed title. 
</text>
  </threadedComment>
  <threadedComment ref="B18" dT="2021-06-24T07:59:57.32" personId="{14212EDA-C0ED-4760-A48D-4CB097F31911}" id="{2FA78E76-8DE7-48A4-9B49-D8C8D7C497C7}">
    <text xml:space="preserve">i feel like the description of the task and task title do not correspond? </text>
  </threadedComment>
  <threadedComment ref="B18" dT="2021-06-24T14:56:03.98" personId="{7A0DED78-EAB5-4FA6-811F-9BA1E9CFD3C2}" id="{82C4FA74-8CCC-4B81-AF07-147BF36C7165}" parentId="{2FA78E76-8DE7-48A4-9B49-D8C8D7C497C7}">
    <text xml:space="preserve">what would you suggest?
</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M39"/>
  <sheetViews>
    <sheetView showGridLines="0" tabSelected="1" topLeftCell="A4" workbookViewId="0">
      <selection activeCell="C9" sqref="C9"/>
    </sheetView>
  </sheetViews>
  <sheetFormatPr defaultRowHeight="15" x14ac:dyDescent="0.25"/>
  <cols>
    <col min="2" max="2" width="50.7109375" customWidth="1"/>
    <col min="3" max="3" width="75.42578125" customWidth="1"/>
    <col min="4" max="4" width="21.28515625" customWidth="1"/>
    <col min="5" max="5" width="8.85546875" customWidth="1"/>
    <col min="6" max="6" width="76.140625" customWidth="1"/>
  </cols>
  <sheetData>
    <row r="1" spans="2:13" ht="18.75" thickBot="1" x14ac:dyDescent="0.3">
      <c r="B1" s="12" t="s">
        <v>118</v>
      </c>
    </row>
    <row r="2" spans="2:13" ht="42.95" customHeight="1" x14ac:dyDescent="0.25">
      <c r="B2" s="101" t="s">
        <v>105</v>
      </c>
      <c r="C2" s="102"/>
      <c r="D2" s="102"/>
      <c r="E2" s="103"/>
    </row>
    <row r="3" spans="2:13" ht="15.75" x14ac:dyDescent="0.25">
      <c r="B3" s="110" t="s">
        <v>0</v>
      </c>
      <c r="C3" s="110"/>
      <c r="D3" s="110"/>
      <c r="E3" s="110"/>
    </row>
    <row r="4" spans="2:13" x14ac:dyDescent="0.25">
      <c r="B4" s="30" t="s">
        <v>1</v>
      </c>
      <c r="C4" s="31" t="s">
        <v>2</v>
      </c>
      <c r="D4" s="108" t="s">
        <v>3</v>
      </c>
      <c r="E4" s="109"/>
      <c r="M4" s="6"/>
    </row>
    <row r="5" spans="2:13" x14ac:dyDescent="0.25">
      <c r="B5" s="25" t="s">
        <v>4</v>
      </c>
      <c r="C5" s="46" t="s">
        <v>5</v>
      </c>
      <c r="D5" s="13" t="s">
        <v>3</v>
      </c>
      <c r="E5" s="14"/>
      <c r="M5" s="6" t="s">
        <v>6</v>
      </c>
    </row>
    <row r="6" spans="2:13" x14ac:dyDescent="0.25">
      <c r="B6" s="28" t="s">
        <v>7</v>
      </c>
      <c r="C6" s="47" t="s">
        <v>8</v>
      </c>
      <c r="D6" s="15" t="s">
        <v>3</v>
      </c>
      <c r="E6" s="16"/>
      <c r="M6" s="6" t="s">
        <v>9</v>
      </c>
    </row>
    <row r="7" spans="2:13" x14ac:dyDescent="0.25">
      <c r="B7" s="29" t="s">
        <v>10</v>
      </c>
      <c r="C7" s="47" t="s">
        <v>11</v>
      </c>
      <c r="D7" s="15"/>
      <c r="E7" s="16"/>
      <c r="M7" s="6"/>
    </row>
    <row r="8" spans="2:13" x14ac:dyDescent="0.25">
      <c r="B8" s="26" t="s">
        <v>12</v>
      </c>
      <c r="C8" s="114" t="s">
        <v>13</v>
      </c>
      <c r="D8" s="114"/>
      <c r="E8" s="115"/>
    </row>
    <row r="9" spans="2:13" x14ac:dyDescent="0.25">
      <c r="B9" s="26" t="s">
        <v>14</v>
      </c>
      <c r="C9" s="87" t="s">
        <v>131</v>
      </c>
      <c r="D9" s="17"/>
      <c r="E9" s="18"/>
    </row>
    <row r="10" spans="2:13" x14ac:dyDescent="0.25">
      <c r="B10" s="27" t="s">
        <v>114</v>
      </c>
      <c r="C10" s="87" t="str">
        <f>VLOOKUP(C9,roles!A3:B11,2,)</f>
        <v>Grazia Bastasin</v>
      </c>
      <c r="D10" s="17"/>
      <c r="E10" s="18"/>
    </row>
    <row r="11" spans="2:13" x14ac:dyDescent="0.25">
      <c r="B11" s="27" t="s">
        <v>17</v>
      </c>
      <c r="C11" s="87" t="s">
        <v>18</v>
      </c>
      <c r="D11" s="17"/>
      <c r="E11" s="18"/>
    </row>
    <row r="12" spans="2:13" x14ac:dyDescent="0.25">
      <c r="B12" s="26" t="s">
        <v>19</v>
      </c>
      <c r="C12" s="88" t="str">
        <f>VLOOKUP(C11,roles!A15:C22,2, FALSE)</f>
        <v>Rene van Swaaij</v>
      </c>
      <c r="D12" s="17"/>
      <c r="E12" s="18"/>
    </row>
    <row r="13" spans="2:13" x14ac:dyDescent="0.25">
      <c r="B13" s="32" t="s">
        <v>113</v>
      </c>
      <c r="C13" s="125" t="e">
        <f>VLOOKUP(C11,roles!A16:C23,3, FALSE)</f>
        <v>#N/A</v>
      </c>
      <c r="D13" s="125" t="e">
        <f>VLOOKUP(D12,roles!B16:D23,2, FALSE)</f>
        <v>#N/A</v>
      </c>
      <c r="E13" s="126" t="e">
        <f>VLOOKUP(E12,roles!C16:E23,2, FALSE)</f>
        <v>#N/A</v>
      </c>
    </row>
    <row r="14" spans="2:13" ht="15.75" x14ac:dyDescent="0.25">
      <c r="B14" s="110" t="s">
        <v>20</v>
      </c>
      <c r="C14" s="110"/>
      <c r="D14" s="110"/>
      <c r="E14" s="110"/>
      <c r="F14" s="45" t="s">
        <v>21</v>
      </c>
    </row>
    <row r="15" spans="2:13" ht="93" customHeight="1" x14ac:dyDescent="0.25">
      <c r="B15" s="35" t="s">
        <v>108</v>
      </c>
      <c r="C15" s="129" t="s">
        <v>22</v>
      </c>
      <c r="D15" s="130"/>
      <c r="E15" s="131"/>
      <c r="F15" s="33"/>
    </row>
    <row r="16" spans="2:13" ht="69" customHeight="1" x14ac:dyDescent="0.25">
      <c r="B16" s="36" t="s">
        <v>23</v>
      </c>
      <c r="C16" s="129" t="s">
        <v>24</v>
      </c>
      <c r="D16" s="130"/>
      <c r="E16" s="131"/>
      <c r="F16" s="4"/>
    </row>
    <row r="17" spans="2:6" x14ac:dyDescent="0.25">
      <c r="B17" s="127" t="s">
        <v>25</v>
      </c>
      <c r="C17" s="132" t="s">
        <v>26</v>
      </c>
      <c r="D17" s="133"/>
      <c r="E17" s="134"/>
      <c r="F17" s="4"/>
    </row>
    <row r="18" spans="2:6" x14ac:dyDescent="0.25">
      <c r="B18" s="127"/>
      <c r="C18" s="132" t="s">
        <v>27</v>
      </c>
      <c r="D18" s="133"/>
      <c r="E18" s="134"/>
      <c r="F18" s="4"/>
    </row>
    <row r="19" spans="2:6" ht="15.75" thickBot="1" x14ac:dyDescent="0.3">
      <c r="B19" s="128"/>
      <c r="C19" s="135" t="s">
        <v>28</v>
      </c>
      <c r="D19" s="136"/>
      <c r="E19" s="137"/>
      <c r="F19" s="4"/>
    </row>
    <row r="20" spans="2:6" ht="15.75" thickBot="1" x14ac:dyDescent="0.3">
      <c r="B20" s="37" t="s">
        <v>29</v>
      </c>
      <c r="C20" s="19" t="s">
        <v>30</v>
      </c>
      <c r="D20" s="20"/>
      <c r="E20" s="21"/>
      <c r="F20" s="4"/>
    </row>
    <row r="21" spans="2:6" ht="43.5" x14ac:dyDescent="0.25">
      <c r="B21" s="42" t="s">
        <v>31</v>
      </c>
      <c r="C21" s="122"/>
      <c r="D21" s="123"/>
      <c r="E21" s="124"/>
      <c r="F21" s="4"/>
    </row>
    <row r="22" spans="2:6" ht="28.15" customHeight="1" x14ac:dyDescent="0.25">
      <c r="B22" s="97" t="s">
        <v>32</v>
      </c>
      <c r="C22" s="97"/>
      <c r="D22" s="97"/>
      <c r="E22" s="97"/>
      <c r="F22" s="41"/>
    </row>
    <row r="23" spans="2:6" ht="58.15" customHeight="1" x14ac:dyDescent="0.25">
      <c r="B23" s="43" t="s">
        <v>33</v>
      </c>
      <c r="C23" s="98" t="s">
        <v>34</v>
      </c>
      <c r="D23" s="99"/>
      <c r="E23" s="100"/>
      <c r="F23" s="4"/>
    </row>
    <row r="24" spans="2:6" x14ac:dyDescent="0.25">
      <c r="B24" s="39" t="s">
        <v>35</v>
      </c>
      <c r="C24" s="116"/>
      <c r="D24" s="117"/>
      <c r="E24" s="118"/>
      <c r="F24" s="4"/>
    </row>
    <row r="25" spans="2:6" ht="15.75" thickBot="1" x14ac:dyDescent="0.3">
      <c r="B25" s="40" t="s">
        <v>36</v>
      </c>
      <c r="C25" s="119" t="s">
        <v>37</v>
      </c>
      <c r="D25" s="120"/>
      <c r="E25" s="121"/>
      <c r="F25" s="5"/>
    </row>
    <row r="26" spans="2:6" ht="20.25" customHeight="1" x14ac:dyDescent="0.25">
      <c r="B26" s="111" t="s">
        <v>38</v>
      </c>
      <c r="C26" s="111"/>
      <c r="D26" s="111"/>
      <c r="E26" s="111"/>
    </row>
    <row r="27" spans="2:6" ht="81" customHeight="1" x14ac:dyDescent="0.25">
      <c r="B27" s="44" t="s">
        <v>110</v>
      </c>
      <c r="C27" s="112" t="s">
        <v>109</v>
      </c>
      <c r="D27" s="112"/>
      <c r="E27" s="113"/>
    </row>
    <row r="28" spans="2:6" ht="82.5" customHeight="1" thickBot="1" x14ac:dyDescent="0.3">
      <c r="B28" s="22" t="s">
        <v>110</v>
      </c>
      <c r="C28" s="105" t="s">
        <v>104</v>
      </c>
      <c r="D28" s="105"/>
      <c r="E28" s="106"/>
    </row>
    <row r="29" spans="2:6" x14ac:dyDescent="0.25">
      <c r="B29" s="23"/>
      <c r="C29" s="104"/>
      <c r="D29" s="104"/>
      <c r="E29" s="104"/>
    </row>
    <row r="30" spans="2:6" x14ac:dyDescent="0.25">
      <c r="B30" s="107"/>
      <c r="C30" s="107"/>
      <c r="D30" s="107"/>
      <c r="E30" s="107"/>
    </row>
    <row r="31" spans="2:6" x14ac:dyDescent="0.25">
      <c r="B31" s="23"/>
      <c r="C31" s="104"/>
      <c r="D31" s="104"/>
      <c r="E31" s="104"/>
    </row>
    <row r="32" spans="2:6" x14ac:dyDescent="0.25">
      <c r="B32" s="23"/>
      <c r="C32" s="104"/>
      <c r="D32" s="104"/>
      <c r="E32" s="104"/>
    </row>
    <row r="33" spans="2:5" x14ac:dyDescent="0.25">
      <c r="B33" s="23"/>
      <c r="C33" s="104"/>
      <c r="D33" s="104"/>
      <c r="E33" s="104"/>
    </row>
    <row r="34" spans="2:5" x14ac:dyDescent="0.25">
      <c r="B34" s="23"/>
      <c r="C34" s="104"/>
      <c r="D34" s="104"/>
      <c r="E34" s="104"/>
    </row>
    <row r="35" spans="2:5" x14ac:dyDescent="0.25">
      <c r="B35" s="24"/>
      <c r="C35" s="24"/>
      <c r="D35" s="24"/>
      <c r="E35" s="24"/>
    </row>
    <row r="36" spans="2:5" x14ac:dyDescent="0.25">
      <c r="B36" s="24"/>
      <c r="C36" s="24"/>
      <c r="D36" s="24"/>
      <c r="E36" s="24"/>
    </row>
    <row r="37" spans="2:5" x14ac:dyDescent="0.25">
      <c r="B37" s="96"/>
      <c r="C37" s="96"/>
      <c r="D37" s="96"/>
      <c r="E37" s="96"/>
    </row>
    <row r="38" spans="2:5" x14ac:dyDescent="0.25">
      <c r="B38" s="2"/>
      <c r="C38" s="2"/>
      <c r="D38" s="2"/>
      <c r="E38" s="2"/>
    </row>
    <row r="39" spans="2:5" x14ac:dyDescent="0.25">
      <c r="B39" s="3"/>
      <c r="C39" s="3"/>
      <c r="D39" s="3"/>
      <c r="E39" s="3"/>
    </row>
  </sheetData>
  <mergeCells count="27">
    <mergeCell ref="C24:E24"/>
    <mergeCell ref="C25:E25"/>
    <mergeCell ref="C21:E21"/>
    <mergeCell ref="C13:E13"/>
    <mergeCell ref="B14:E14"/>
    <mergeCell ref="B17:B19"/>
    <mergeCell ref="C15:E15"/>
    <mergeCell ref="C17:E17"/>
    <mergeCell ref="C18:E18"/>
    <mergeCell ref="C19:E19"/>
    <mergeCell ref="C16:E16"/>
    <mergeCell ref="B37:E37"/>
    <mergeCell ref="B22:E22"/>
    <mergeCell ref="C23:E23"/>
    <mergeCell ref="B2:E2"/>
    <mergeCell ref="C31:E31"/>
    <mergeCell ref="C32:E32"/>
    <mergeCell ref="C33:E33"/>
    <mergeCell ref="C34:E34"/>
    <mergeCell ref="C28:E28"/>
    <mergeCell ref="C29:E29"/>
    <mergeCell ref="B30:E30"/>
    <mergeCell ref="D4:E4"/>
    <mergeCell ref="B3:E3"/>
    <mergeCell ref="B26:E26"/>
    <mergeCell ref="C27:E27"/>
    <mergeCell ref="C8:E8"/>
  </mergeCells>
  <dataValidations count="1">
    <dataValidation type="list" allowBlank="1" showInputMessage="1" showErrorMessage="1" sqref="B27:B28">
      <formula1>$M$5:$M$6</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Sheet2!$K$7:$K$8</xm:f>
          </x14:formula1>
          <xm:sqref>D4:D7</xm:sqref>
        </x14:dataValidation>
        <x14:dataValidation type="list" allowBlank="1" showInputMessage="1" showErrorMessage="1">
          <x14:formula1>
            <xm:f>roles!$A$15:$A$22</xm:f>
          </x14:formula1>
          <xm:sqref>C11</xm:sqref>
        </x14:dataValidation>
        <x14:dataValidation type="list" allowBlank="1" showInputMessage="1" showErrorMessage="1">
          <x14:formula1>
            <xm:f>roles!$A$3:$A$12</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B1:F38"/>
  <sheetViews>
    <sheetView workbookViewId="0">
      <selection activeCell="C10" sqref="C10"/>
    </sheetView>
  </sheetViews>
  <sheetFormatPr defaultRowHeight="15" x14ac:dyDescent="0.25"/>
  <cols>
    <col min="2" max="2" width="32.42578125" style="7" customWidth="1"/>
    <col min="3" max="3" width="54.28515625" style="1" customWidth="1"/>
    <col min="4" max="4" width="43.140625" style="1" customWidth="1"/>
    <col min="5" max="5" width="41.140625" customWidth="1"/>
    <col min="6" max="6" width="53.85546875" customWidth="1"/>
  </cols>
  <sheetData>
    <row r="1" spans="2:5" ht="18.75" thickBot="1" x14ac:dyDescent="0.3">
      <c r="B1" s="12" t="s">
        <v>118</v>
      </c>
    </row>
    <row r="2" spans="2:5" ht="23.25" x14ac:dyDescent="0.25">
      <c r="B2" s="101" t="s">
        <v>39</v>
      </c>
      <c r="C2" s="102"/>
      <c r="D2" s="102"/>
      <c r="E2" s="103"/>
    </row>
    <row r="3" spans="2:5" ht="18.75" customHeight="1" x14ac:dyDescent="0.25">
      <c r="B3" s="138" t="s">
        <v>40</v>
      </c>
      <c r="C3" s="138"/>
      <c r="D3" s="138"/>
      <c r="E3" s="138"/>
    </row>
    <row r="4" spans="2:5" x14ac:dyDescent="0.25">
      <c r="B4" s="70" t="s">
        <v>1</v>
      </c>
      <c r="C4" s="83" t="str">
        <f>'Pre proposal'!C4</f>
        <v>title</v>
      </c>
      <c r="D4" s="108" t="s">
        <v>3</v>
      </c>
      <c r="E4" s="109"/>
    </row>
    <row r="5" spans="2:5" x14ac:dyDescent="0.25">
      <c r="B5" s="70" t="s">
        <v>4</v>
      </c>
      <c r="C5" s="71" t="s">
        <v>5</v>
      </c>
      <c r="D5" s="48"/>
      <c r="E5" s="49"/>
    </row>
    <row r="6" spans="2:5" x14ac:dyDescent="0.25">
      <c r="B6" s="72" t="s">
        <v>7</v>
      </c>
      <c r="C6" s="73" t="s">
        <v>8</v>
      </c>
      <c r="D6" s="48"/>
      <c r="E6" s="49"/>
    </row>
    <row r="7" spans="2:5" x14ac:dyDescent="0.25">
      <c r="B7" s="74" t="s">
        <v>12</v>
      </c>
      <c r="C7" s="139" t="str">
        <f>'Pre proposal'!C8:E8</f>
        <v xml:space="preserve">first name last name </v>
      </c>
      <c r="D7" s="140"/>
      <c r="E7" s="141"/>
    </row>
    <row r="8" spans="2:5" ht="15.75" thickBot="1" x14ac:dyDescent="0.3">
      <c r="B8" s="75" t="s">
        <v>14</v>
      </c>
      <c r="C8" s="89" t="str">
        <f>'Pre proposal'!C9</f>
        <v>QuTech</v>
      </c>
      <c r="D8" s="90"/>
      <c r="E8" s="91"/>
    </row>
    <row r="9" spans="2:5" x14ac:dyDescent="0.25">
      <c r="B9" s="76" t="s">
        <v>16</v>
      </c>
      <c r="C9" s="92" t="str">
        <f>VLOOKUP(C8,roles!A3:B11,2,)</f>
        <v>Grazia Bastasin</v>
      </c>
      <c r="D9" s="93"/>
      <c r="E9" s="94"/>
    </row>
    <row r="10" spans="2:5" x14ac:dyDescent="0.25">
      <c r="B10" s="76" t="s">
        <v>17</v>
      </c>
      <c r="C10" s="89" t="str">
        <f>'Pre proposal'!C11</f>
        <v>Energy Transition</v>
      </c>
      <c r="D10" s="93"/>
      <c r="E10" s="94"/>
    </row>
    <row r="11" spans="2:5" ht="30" x14ac:dyDescent="0.25">
      <c r="B11" s="74" t="s">
        <v>41</v>
      </c>
      <c r="C11" s="95" t="str">
        <f>VLOOKUP(C10,roles!A15:C22,2, FALSE)</f>
        <v>Rene van Swaaij</v>
      </c>
      <c r="D11" s="93"/>
      <c r="E11" s="94"/>
    </row>
    <row r="12" spans="2:5" ht="30" x14ac:dyDescent="0.25">
      <c r="B12" s="77" t="s">
        <v>113</v>
      </c>
      <c r="C12" s="142" t="e">
        <f>VLOOKUP(C10,roles!A16:C23,3, FALSE)</f>
        <v>#N/A</v>
      </c>
      <c r="D12" s="143" t="e">
        <f>VLOOKUP(D11,roles!B16:D23,2, FALSE)</f>
        <v>#N/A</v>
      </c>
      <c r="E12" s="144" t="e">
        <f>VLOOKUP(E11,roles!C16:E23,2, FALSE)</f>
        <v>#N/A</v>
      </c>
    </row>
    <row r="13" spans="2:5" x14ac:dyDescent="0.25">
      <c r="B13" s="138" t="s">
        <v>32</v>
      </c>
      <c r="C13" s="138"/>
      <c r="D13" s="138"/>
      <c r="E13" s="138"/>
    </row>
    <row r="14" spans="2:5" x14ac:dyDescent="0.25">
      <c r="B14" s="84" t="s">
        <v>33</v>
      </c>
      <c r="C14" s="98" t="str">
        <f>'Pre proposal'!C23:E23</f>
        <v xml:space="preserve">Janssen – Primary lecturer and course owner
MSc John Adams - Lecturer and course development, course topic 1
PhD Adam Johnson – lecturer and course development, course topic 2
Jill Fransen – Student assistant, course builder and e-moderator
Janssen – Primary lecturer and course owner
MSc John Adams - Lecturer and course development, course topic 1
PhD Adam Johnson – lecturer and course development, course topic 2
Janssen – Primary lecturer and course owner
MSc John Adams - Lecturer and course development, course topic 1
PhD Adam Johnson – lecturer and course development, course topic 2
Jill Fransen – Student assistant, course builder and e-moderator
</v>
      </c>
      <c r="D14" s="99"/>
      <c r="E14" s="100"/>
    </row>
    <row r="15" spans="2:5" x14ac:dyDescent="0.25">
      <c r="B15" s="78" t="s">
        <v>35</v>
      </c>
      <c r="C15" s="132"/>
      <c r="D15" s="133"/>
      <c r="E15" s="134"/>
    </row>
    <row r="16" spans="2:5" x14ac:dyDescent="0.25">
      <c r="B16" s="77" t="s">
        <v>36</v>
      </c>
      <c r="C16" s="119" t="str">
        <f>'Pre proposal'!C25:E25</f>
        <v>Jill Fransen – Student assistant, course builder and e-moderator</v>
      </c>
      <c r="D16" s="145"/>
      <c r="E16" s="146"/>
    </row>
    <row r="17" spans="2:6" ht="18" customHeight="1" x14ac:dyDescent="0.25">
      <c r="B17" s="138" t="s">
        <v>116</v>
      </c>
      <c r="C17" s="138"/>
      <c r="D17" s="138"/>
      <c r="E17" s="138"/>
      <c r="F17" s="45" t="s">
        <v>21</v>
      </c>
    </row>
    <row r="18" spans="2:6" ht="48.6" customHeight="1" x14ac:dyDescent="0.25">
      <c r="B18" s="81" t="s">
        <v>42</v>
      </c>
      <c r="C18" s="129" t="s">
        <v>43</v>
      </c>
      <c r="D18" s="130"/>
      <c r="E18" s="131"/>
      <c r="F18" s="8"/>
    </row>
    <row r="19" spans="2:6" ht="63" customHeight="1" x14ac:dyDescent="0.25">
      <c r="B19" s="149" t="s">
        <v>115</v>
      </c>
      <c r="C19" s="51" t="s">
        <v>44</v>
      </c>
      <c r="D19" s="52" t="s">
        <v>45</v>
      </c>
      <c r="E19" s="53"/>
      <c r="F19" s="8"/>
    </row>
    <row r="20" spans="2:6" ht="69.599999999999994" customHeight="1" x14ac:dyDescent="0.25">
      <c r="B20" s="150"/>
      <c r="C20" s="79" t="s">
        <v>46</v>
      </c>
      <c r="D20" s="80" t="s">
        <v>47</v>
      </c>
      <c r="E20" s="38"/>
      <c r="F20" s="8"/>
    </row>
    <row r="21" spans="2:6" ht="16.149999999999999" customHeight="1" x14ac:dyDescent="0.25">
      <c r="B21" s="127" t="s">
        <v>48</v>
      </c>
      <c r="C21" s="54" t="str">
        <f>'Pre proposal'!C17:E17</f>
        <v>2 courses in the program</v>
      </c>
      <c r="D21" s="50"/>
      <c r="E21" s="55"/>
      <c r="F21" s="8"/>
    </row>
    <row r="22" spans="2:6" ht="82.9" customHeight="1" x14ac:dyDescent="0.25">
      <c r="B22" s="127"/>
      <c r="C22" s="54" t="str">
        <f>'Pre proposal'!C18:E18</f>
        <v>X numbers of weeks per course</v>
      </c>
      <c r="D22" s="56" t="s">
        <v>49</v>
      </c>
      <c r="E22" s="57" t="s">
        <v>50</v>
      </c>
      <c r="F22" s="8"/>
    </row>
    <row r="23" spans="2:6" ht="15.75" thickBot="1" x14ac:dyDescent="0.3">
      <c r="B23" s="128"/>
      <c r="C23" s="58" t="str">
        <f>'Pre proposal'!C19:E19</f>
        <v xml:space="preserve">x hrs/week per course </v>
      </c>
      <c r="D23" s="59"/>
      <c r="E23" s="60"/>
      <c r="F23" s="8"/>
    </row>
    <row r="24" spans="2:6" ht="15.75" thickBot="1" x14ac:dyDescent="0.3">
      <c r="B24" s="81" t="s">
        <v>51</v>
      </c>
      <c r="C24" s="82" t="s">
        <v>52</v>
      </c>
      <c r="D24" s="82" t="s">
        <v>52</v>
      </c>
      <c r="E24" s="82" t="s">
        <v>52</v>
      </c>
      <c r="F24" s="8"/>
    </row>
    <row r="25" spans="2:6" ht="66.599999999999994" customHeight="1" x14ac:dyDescent="0.25">
      <c r="B25" s="61" t="s">
        <v>53</v>
      </c>
      <c r="C25" s="122"/>
      <c r="D25" s="123"/>
      <c r="E25" s="124"/>
      <c r="F25" s="8"/>
    </row>
    <row r="26" spans="2:6" ht="22.5" customHeight="1" x14ac:dyDescent="0.25">
      <c r="B26" s="138" t="s">
        <v>117</v>
      </c>
      <c r="C26" s="138"/>
      <c r="D26" s="138"/>
      <c r="E26" s="138"/>
      <c r="F26" s="8"/>
    </row>
    <row r="27" spans="2:6" ht="46.15" customHeight="1" x14ac:dyDescent="0.25">
      <c r="B27" s="85" t="s">
        <v>54</v>
      </c>
      <c r="C27" s="155"/>
      <c r="D27" s="156"/>
      <c r="E27" s="157"/>
      <c r="F27" s="8"/>
    </row>
    <row r="28" spans="2:6" ht="49.9" customHeight="1" x14ac:dyDescent="0.25">
      <c r="B28" s="62" t="s">
        <v>55</v>
      </c>
      <c r="C28" s="158"/>
      <c r="D28" s="159"/>
      <c r="E28" s="160"/>
      <c r="F28" s="8"/>
    </row>
    <row r="29" spans="2:6" ht="49.9" customHeight="1" x14ac:dyDescent="0.25">
      <c r="B29" s="62" t="s">
        <v>56</v>
      </c>
      <c r="C29" s="158"/>
      <c r="D29" s="159"/>
      <c r="E29" s="160"/>
      <c r="F29" s="8"/>
    </row>
    <row r="30" spans="2:6" ht="49.9" customHeight="1" x14ac:dyDescent="0.25">
      <c r="B30" s="62" t="s">
        <v>57</v>
      </c>
      <c r="C30" s="151"/>
      <c r="D30" s="151"/>
      <c r="E30" s="152"/>
      <c r="F30" s="8"/>
    </row>
    <row r="31" spans="2:6" ht="62.45" customHeight="1" x14ac:dyDescent="0.25">
      <c r="B31" s="86" t="s">
        <v>58</v>
      </c>
      <c r="C31" s="161" t="s">
        <v>59</v>
      </c>
      <c r="D31" s="162"/>
      <c r="E31" s="163"/>
      <c r="F31" s="8"/>
    </row>
    <row r="32" spans="2:6" ht="20.25" customHeight="1" x14ac:dyDescent="0.25">
      <c r="B32" s="138" t="s">
        <v>60</v>
      </c>
      <c r="C32" s="138"/>
      <c r="D32" s="138"/>
      <c r="E32" s="138"/>
      <c r="F32" s="8"/>
    </row>
    <row r="33" spans="2:6" ht="43.5" thickBot="1" x14ac:dyDescent="0.3">
      <c r="B33" s="66" t="s">
        <v>61</v>
      </c>
      <c r="C33" s="63" t="s">
        <v>62</v>
      </c>
      <c r="D33" s="153" t="s">
        <v>63</v>
      </c>
      <c r="E33" s="154"/>
      <c r="F33" s="8"/>
    </row>
    <row r="34" spans="2:6" ht="57.6" customHeight="1" x14ac:dyDescent="0.25">
      <c r="B34" s="64"/>
      <c r="C34" s="65" t="s">
        <v>64</v>
      </c>
      <c r="D34" s="153" t="s">
        <v>65</v>
      </c>
      <c r="E34" s="154"/>
      <c r="F34" s="8"/>
    </row>
    <row r="35" spans="2:6" ht="57.6" customHeight="1" x14ac:dyDescent="0.25">
      <c r="B35" s="64"/>
      <c r="C35" s="65" t="s">
        <v>66</v>
      </c>
      <c r="D35" s="153" t="s">
        <v>111</v>
      </c>
      <c r="E35" s="154"/>
      <c r="F35" s="8"/>
    </row>
    <row r="36" spans="2:6" ht="29.45" customHeight="1" thickBot="1" x14ac:dyDescent="0.3">
      <c r="B36" s="66"/>
      <c r="C36" s="67" t="s">
        <v>67</v>
      </c>
      <c r="D36" s="147" t="s">
        <v>112</v>
      </c>
      <c r="E36" s="148"/>
      <c r="F36" s="9"/>
    </row>
    <row r="37" spans="2:6" x14ac:dyDescent="0.25">
      <c r="B37" s="68"/>
      <c r="C37" s="69"/>
      <c r="D37" s="69"/>
      <c r="E37" s="10"/>
    </row>
    <row r="38" spans="2:6" x14ac:dyDescent="0.25">
      <c r="B38" s="68"/>
      <c r="C38" s="69"/>
      <c r="D38" s="69"/>
      <c r="E38" s="10"/>
    </row>
  </sheetData>
  <mergeCells count="25">
    <mergeCell ref="D36:E36"/>
    <mergeCell ref="B32:E32"/>
    <mergeCell ref="B19:B20"/>
    <mergeCell ref="C30:E30"/>
    <mergeCell ref="D33:E33"/>
    <mergeCell ref="D34:E34"/>
    <mergeCell ref="D35:E35"/>
    <mergeCell ref="C27:E27"/>
    <mergeCell ref="C28:E28"/>
    <mergeCell ref="C29:E29"/>
    <mergeCell ref="C31:E31"/>
    <mergeCell ref="C25:E25"/>
    <mergeCell ref="B13:E13"/>
    <mergeCell ref="C14:E14"/>
    <mergeCell ref="C15:E15"/>
    <mergeCell ref="C16:E16"/>
    <mergeCell ref="B26:E26"/>
    <mergeCell ref="C18:E18"/>
    <mergeCell ref="B21:B23"/>
    <mergeCell ref="B17:E17"/>
    <mergeCell ref="B2:E2"/>
    <mergeCell ref="B3:E3"/>
    <mergeCell ref="D4:E4"/>
    <mergeCell ref="C7:E7"/>
    <mergeCell ref="C12:E12"/>
  </mergeCell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roles!$A$15:$A$22</xm:f>
          </x14:formula1>
          <xm:sqref>C10</xm:sqref>
        </x14:dataValidation>
        <x14:dataValidation type="list" allowBlank="1" showInputMessage="1" showErrorMessage="1">
          <x14:formula1>
            <xm:f>Sheet2!$H$7:$H$9</xm:f>
          </x14:formula1>
          <xm:sqref>C27:E27</xm:sqref>
        </x14:dataValidation>
        <x14:dataValidation type="list" allowBlank="1" showInputMessage="1" showErrorMessage="1">
          <x14:formula1>
            <xm:f>Sheet2!$K$7:$K$8</xm:f>
          </x14:formula1>
          <xm:sqref>D4:D6</xm:sqref>
        </x14:dataValidation>
        <x14:dataValidation type="list" allowBlank="1" showInputMessage="1" showErrorMessage="1">
          <x14:formula1>
            <xm:f>roles!$A$3:$A$12</xm:f>
          </x14:formula1>
          <xm:sqref>C8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2"/>
  <sheetViews>
    <sheetView workbookViewId="0">
      <selection activeCell="C27" sqref="C27"/>
    </sheetView>
  </sheetViews>
  <sheetFormatPr defaultRowHeight="15" x14ac:dyDescent="0.25"/>
  <cols>
    <col min="1" max="1" width="34.28515625" customWidth="1"/>
    <col min="2" max="2" width="35.7109375" bestFit="1" customWidth="1"/>
    <col min="3" max="3" width="43.85546875" bestFit="1" customWidth="1"/>
    <col min="5" max="5" width="13.42578125" customWidth="1"/>
    <col min="6" max="6" width="24" customWidth="1"/>
  </cols>
  <sheetData>
    <row r="1" spans="1:4" ht="15.75" x14ac:dyDescent="0.25">
      <c r="A1" s="11" t="s">
        <v>14</v>
      </c>
      <c r="B1" s="11" t="s">
        <v>106</v>
      </c>
      <c r="C1" s="11" t="s">
        <v>68</v>
      </c>
    </row>
    <row r="2" spans="1:4" x14ac:dyDescent="0.25">
      <c r="A2" s="10" t="s">
        <v>124</v>
      </c>
      <c r="B2" s="10" t="s">
        <v>81</v>
      </c>
      <c r="C2" s="10" t="s">
        <v>70</v>
      </c>
    </row>
    <row r="3" spans="1:4" x14ac:dyDescent="0.25">
      <c r="A3" s="10" t="s">
        <v>69</v>
      </c>
      <c r="B3" s="10" t="s">
        <v>128</v>
      </c>
      <c r="C3" s="10" t="s">
        <v>70</v>
      </c>
    </row>
    <row r="4" spans="1:4" x14ac:dyDescent="0.25">
      <c r="A4" s="10" t="s">
        <v>71</v>
      </c>
      <c r="B4" s="10" t="s">
        <v>72</v>
      </c>
      <c r="C4" s="10" t="s">
        <v>76</v>
      </c>
    </row>
    <row r="5" spans="1:4" x14ac:dyDescent="0.25">
      <c r="A5" s="10" t="s">
        <v>73</v>
      </c>
      <c r="B5" s="10" t="s">
        <v>74</v>
      </c>
      <c r="C5" s="10" t="s">
        <v>76</v>
      </c>
    </row>
    <row r="6" spans="1:4" x14ac:dyDescent="0.25">
      <c r="A6" s="10" t="s">
        <v>15</v>
      </c>
      <c r="B6" s="10" t="s">
        <v>130</v>
      </c>
      <c r="C6" s="10" t="s">
        <v>76</v>
      </c>
    </row>
    <row r="7" spans="1:4" x14ac:dyDescent="0.25">
      <c r="A7" s="10" t="s">
        <v>75</v>
      </c>
      <c r="B7" s="10" t="s">
        <v>125</v>
      </c>
      <c r="C7" s="10" t="s">
        <v>76</v>
      </c>
    </row>
    <row r="8" spans="1:4" x14ac:dyDescent="0.25">
      <c r="A8" s="10" t="s">
        <v>77</v>
      </c>
      <c r="B8" s="10" t="s">
        <v>78</v>
      </c>
      <c r="C8" s="10" t="s">
        <v>70</v>
      </c>
    </row>
    <row r="9" spans="1:4" x14ac:dyDescent="0.25">
      <c r="A9" s="10" t="s">
        <v>79</v>
      </c>
      <c r="B9" s="10" t="s">
        <v>80</v>
      </c>
      <c r="C9" s="10" t="s">
        <v>76</v>
      </c>
    </row>
    <row r="10" spans="1:4" x14ac:dyDescent="0.25">
      <c r="A10" s="10" t="s">
        <v>131</v>
      </c>
      <c r="B10" s="10" t="s">
        <v>132</v>
      </c>
      <c r="C10" s="10" t="s">
        <v>70</v>
      </c>
    </row>
    <row r="11" spans="1:4" x14ac:dyDescent="0.25">
      <c r="A11" s="10" t="s">
        <v>123</v>
      </c>
      <c r="B11" s="10" t="s">
        <v>82</v>
      </c>
      <c r="C11" s="10" t="s">
        <v>76</v>
      </c>
    </row>
    <row r="12" spans="1:4" x14ac:dyDescent="0.25">
      <c r="A12" s="10" t="s">
        <v>126</v>
      </c>
      <c r="B12" s="10"/>
      <c r="C12" s="10" t="s">
        <v>127</v>
      </c>
    </row>
    <row r="13" spans="1:4" x14ac:dyDescent="0.25">
      <c r="A13" s="10"/>
      <c r="B13" s="10"/>
      <c r="C13" s="10"/>
    </row>
    <row r="14" spans="1:4" ht="15.75" x14ac:dyDescent="0.25">
      <c r="A14" s="11" t="s">
        <v>84</v>
      </c>
      <c r="B14" s="11" t="s">
        <v>107</v>
      </c>
      <c r="C14" s="11" t="s">
        <v>85</v>
      </c>
      <c r="D14" s="34"/>
    </row>
    <row r="15" spans="1:4" x14ac:dyDescent="0.25">
      <c r="A15" s="10" t="s">
        <v>18</v>
      </c>
      <c r="B15" s="10" t="s">
        <v>86</v>
      </c>
      <c r="C15" s="10" t="s">
        <v>76</v>
      </c>
    </row>
    <row r="16" spans="1:4" x14ac:dyDescent="0.25">
      <c r="A16" s="10" t="s">
        <v>87</v>
      </c>
      <c r="B16" s="10" t="s">
        <v>88</v>
      </c>
      <c r="C16" s="10" t="s">
        <v>70</v>
      </c>
    </row>
    <row r="17" spans="1:3" x14ac:dyDescent="0.25">
      <c r="A17" s="10" t="s">
        <v>89</v>
      </c>
      <c r="B17" s="10" t="s">
        <v>90</v>
      </c>
      <c r="C17" s="10" t="s">
        <v>76</v>
      </c>
    </row>
    <row r="18" spans="1:3" x14ac:dyDescent="0.25">
      <c r="A18" s="10" t="s">
        <v>91</v>
      </c>
      <c r="B18" s="10" t="s">
        <v>122</v>
      </c>
      <c r="C18" s="10" t="s">
        <v>70</v>
      </c>
    </row>
    <row r="19" spans="1:3" x14ac:dyDescent="0.25">
      <c r="A19" s="10" t="s">
        <v>129</v>
      </c>
      <c r="B19" s="10" t="s">
        <v>121</v>
      </c>
      <c r="C19" s="10" t="s">
        <v>76</v>
      </c>
    </row>
    <row r="20" spans="1:3" x14ac:dyDescent="0.25">
      <c r="A20" s="10" t="s">
        <v>92</v>
      </c>
      <c r="B20" s="10" t="s">
        <v>93</v>
      </c>
      <c r="C20" s="10" t="s">
        <v>70</v>
      </c>
    </row>
    <row r="21" spans="1:3" x14ac:dyDescent="0.25">
      <c r="A21" s="10" t="s">
        <v>119</v>
      </c>
      <c r="B21" s="10" t="s">
        <v>120</v>
      </c>
      <c r="C21" s="10" t="s">
        <v>76</v>
      </c>
    </row>
    <row r="22" spans="1:3" x14ac:dyDescent="0.25">
      <c r="A22" s="10" t="s">
        <v>83</v>
      </c>
      <c r="B22" s="10" t="s">
        <v>94</v>
      </c>
      <c r="C22" s="10" t="s">
        <v>95</v>
      </c>
    </row>
    <row r="23" spans="1:3" x14ac:dyDescent="0.25">
      <c r="A23" s="10"/>
      <c r="B23" s="10"/>
      <c r="C23" s="10"/>
    </row>
    <row r="24" spans="1:3" x14ac:dyDescent="0.25">
      <c r="A24" s="10"/>
      <c r="B24" s="10"/>
      <c r="C24" s="10"/>
    </row>
    <row r="25" spans="1:3" x14ac:dyDescent="0.25">
      <c r="A25" s="10"/>
      <c r="B25" s="10"/>
      <c r="C25" s="10"/>
    </row>
    <row r="26" spans="1:3" x14ac:dyDescent="0.25">
      <c r="A26" s="10"/>
      <c r="B26" s="10"/>
      <c r="C26" s="10"/>
    </row>
    <row r="27" spans="1:3" x14ac:dyDescent="0.25">
      <c r="A27" s="10"/>
      <c r="B27" s="10"/>
      <c r="C27" s="10"/>
    </row>
    <row r="28" spans="1:3" x14ac:dyDescent="0.25">
      <c r="A28" s="10"/>
      <c r="B28" s="10"/>
      <c r="C28" s="10"/>
    </row>
    <row r="29" spans="1:3" x14ac:dyDescent="0.25">
      <c r="A29" s="10"/>
      <c r="B29" s="10"/>
      <c r="C29" s="10"/>
    </row>
    <row r="30" spans="1:3" x14ac:dyDescent="0.25">
      <c r="A30" s="10"/>
      <c r="B30" s="10"/>
      <c r="C30" s="10"/>
    </row>
    <row r="31" spans="1:3" x14ac:dyDescent="0.25">
      <c r="A31" s="10"/>
      <c r="B31" s="10"/>
      <c r="C31" s="10"/>
    </row>
    <row r="32" spans="1:3" x14ac:dyDescent="0.25">
      <c r="A32" s="10"/>
      <c r="B32" s="10"/>
      <c r="C32" s="1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H7:K15"/>
  <sheetViews>
    <sheetView workbookViewId="0">
      <selection activeCell="H14" sqref="H14"/>
    </sheetView>
  </sheetViews>
  <sheetFormatPr defaultRowHeight="15" x14ac:dyDescent="0.25"/>
  <sheetData>
    <row r="7" spans="8:11" x14ac:dyDescent="0.25">
      <c r="H7" t="s">
        <v>96</v>
      </c>
      <c r="K7" t="s">
        <v>3</v>
      </c>
    </row>
    <row r="8" spans="8:11" x14ac:dyDescent="0.25">
      <c r="H8" t="s">
        <v>97</v>
      </c>
      <c r="K8" t="s">
        <v>98</v>
      </c>
    </row>
    <row r="9" spans="8:11" x14ac:dyDescent="0.25">
      <c r="H9" t="s">
        <v>99</v>
      </c>
    </row>
    <row r="12" spans="8:11" x14ac:dyDescent="0.25">
      <c r="K12" t="s">
        <v>100</v>
      </c>
    </row>
    <row r="13" spans="8:11" x14ac:dyDescent="0.25">
      <c r="K13" t="s">
        <v>101</v>
      </c>
    </row>
    <row r="14" spans="8:11" x14ac:dyDescent="0.25">
      <c r="K14" t="s">
        <v>102</v>
      </c>
    </row>
    <row r="15" spans="8:11" x14ac:dyDescent="0.25">
      <c r="K15" t="s">
        <v>103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011A02FBDE2B4F8F08B32F96F63428" ma:contentTypeVersion="6" ma:contentTypeDescription="Een nieuw document maken." ma:contentTypeScope="" ma:versionID="3ce3662b6e09efa9ceda332d30903b41">
  <xsd:schema xmlns:xsd="http://www.w3.org/2001/XMLSchema" xmlns:xs="http://www.w3.org/2001/XMLSchema" xmlns:p="http://schemas.microsoft.com/office/2006/metadata/properties" xmlns:ns2="353510dc-8f1b-414c-a8c4-a338ce3d52ec" xmlns:ns3="1e568c4c-218d-4389-acc3-f3236a450399" targetNamespace="http://schemas.microsoft.com/office/2006/metadata/properties" ma:root="true" ma:fieldsID="836198d75db2ca2f74e1fc339d2e297e" ns2:_="" ns3:_="">
    <xsd:import namespace="353510dc-8f1b-414c-a8c4-a338ce3d52ec"/>
    <xsd:import namespace="1e568c4c-218d-4389-acc3-f3236a4503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3510dc-8f1b-414c-a8c4-a338ce3d52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568c4c-218d-4389-acc3-f3236a450399" elementFormDefault="qualified">
    <xsd:import namespace="http://schemas.microsoft.com/office/2006/documentManagement/types"/>
    <xsd:import namespace="http://schemas.microsoft.com/office/infopath/2007/PartnerControls"/>
    <xsd:element name="SharedWithUsers" ma:index="12"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DF01FE-EA72-4FE1-B1F6-409FD53173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3510dc-8f1b-414c-a8c4-a338ce3d52ec"/>
    <ds:schemaRef ds:uri="1e568c4c-218d-4389-acc3-f3236a4503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505381-6685-48E5-933F-DC46B80FCA56}">
  <ds:schemaRefs>
    <ds:schemaRef ds:uri="http://schemas.microsoft.com/sharepoint/v3/contenttype/forms"/>
  </ds:schemaRefs>
</ds:datastoreItem>
</file>

<file path=customXml/itemProps3.xml><?xml version="1.0" encoding="utf-8"?>
<ds:datastoreItem xmlns:ds="http://schemas.openxmlformats.org/officeDocument/2006/customXml" ds:itemID="{B470BBA0-98B2-44BB-8881-F29F6DC1F1E3}">
  <ds:schemaRefs>
    <ds:schemaRef ds:uri="http://schemas.microsoft.com/office/2006/metadata/properties"/>
    <ds:schemaRef ds:uri="1e568c4c-218d-4389-acc3-f3236a450399"/>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53510dc-8f1b-414c-a8c4-a338ce3d52ec"/>
    <ds:schemaRef ds:uri="http://purl.org/dc/elements/1.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Pre proposal</vt:lpstr>
      <vt:lpstr>Full proposal</vt:lpstr>
      <vt:lpstr>roles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2023-01-06T07:27:41Z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0x0101005F011A02FBDE2B4F8F08B32F96F63428</vt:lpwstr>
  </property>
</Properties>
</file>